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DVS-WEB\DVS\Dokumente\"/>
    </mc:Choice>
  </mc:AlternateContent>
  <bookViews>
    <workbookView xWindow="600" yWindow="216" windowWidth="12840" windowHeight="7368"/>
  </bookViews>
  <sheets>
    <sheet name="Aufgaben" sheetId="1" r:id="rId1"/>
  </sheets>
  <calcPr calcId="162913"/>
</workbook>
</file>

<file path=xl/calcChain.xml><?xml version="1.0" encoding="utf-8"?>
<calcChain xmlns="http://schemas.openxmlformats.org/spreadsheetml/2006/main">
  <c r="D74" i="1" l="1"/>
  <c r="D163" i="1" l="1"/>
  <c r="C163" i="1" l="1"/>
  <c r="D156" i="1" l="1"/>
  <c r="C156" i="1"/>
  <c r="D53" i="1"/>
  <c r="D58" i="1"/>
  <c r="D63" i="1"/>
  <c r="D67" i="1"/>
  <c r="D14" i="1"/>
  <c r="D19" i="1"/>
  <c r="D27" i="1"/>
  <c r="D39" i="1"/>
  <c r="D7" i="1"/>
  <c r="C86" i="1"/>
  <c r="D86" i="1" l="1"/>
</calcChain>
</file>

<file path=xl/sharedStrings.xml><?xml version="1.0" encoding="utf-8"?>
<sst xmlns="http://schemas.openxmlformats.org/spreadsheetml/2006/main" count="137" uniqueCount="127">
  <si>
    <t>Aufgaben</t>
  </si>
  <si>
    <t>Kontakt-und Informationsstelle</t>
  </si>
  <si>
    <t>Stunden (h)</t>
  </si>
  <si>
    <t>Erste Kontaktstelle der Schule, Triage</t>
  </si>
  <si>
    <t>Verteilung lokaler Informationen</t>
  </si>
  <si>
    <t>Kontakte Bildungskommission, SL, Gemeindeverwaltung/ Pfarrämter / Musikschule</t>
  </si>
  <si>
    <t>Beantwortung und Weiterleitung von Anfragen</t>
  </si>
  <si>
    <t>Raumbewirtschaftung</t>
  </si>
  <si>
    <t>Schulraum organisieren</t>
  </si>
  <si>
    <t>Zustellung der Unterlagen (Verteilung  LP, Materialbereitstellung)</t>
  </si>
  <si>
    <t>Einteilungen, Listen und Ablaufplanung für Arzt- und Zahnarztuntersuche</t>
  </si>
  <si>
    <t xml:space="preserve">Lauskontrolle: Administration </t>
  </si>
  <si>
    <t>Erstellen von Statistiken, Listen</t>
  </si>
  <si>
    <t>Bereitstellen Notfallkarte inkl. Kommunikationskonzept</t>
  </si>
  <si>
    <t>Liste mit noch nicht schulpflichtigen Kindern (Schulplanung) erfassen und führen</t>
  </si>
  <si>
    <t>Listen Dienstalter der LP, Geburtstage, usw.</t>
  </si>
  <si>
    <t>Schülerhistory führen</t>
  </si>
  <si>
    <t>Telefonverzeichnisse ganze Schule erstellen und verwalten</t>
  </si>
  <si>
    <t>Urlaube Schüler: Vorbereiten der Bewilligungen/Absagen mit Rechtsmittelbelehrung</t>
  </si>
  <si>
    <t>Personalausweise ausstellen</t>
  </si>
  <si>
    <t>Zusammen mit Rektor Homepage erstellen und bewirtschaften</t>
  </si>
  <si>
    <t>Pensenbewirtschaftung administrieren</t>
  </si>
  <si>
    <t>Aufgebote für Kindergarten- und Schuleintritte / Zuteilungen</t>
  </si>
  <si>
    <t>Aufgebote für Kindergarten, Schuleintritt</t>
  </si>
  <si>
    <t>Zuteilungsbriefe der Niveauwechsel/ Aufgebot Schülerzuteilung</t>
  </si>
  <si>
    <t>Organisation der Stellvertretungen</t>
  </si>
  <si>
    <t>Stellvertretungen: Kopiercode / Schlüsselbereitstellung</t>
  </si>
  <si>
    <t>Buchhaltung</t>
  </si>
  <si>
    <t>Budgetkontrolle</t>
  </si>
  <si>
    <t>Zusammenfassungen/Auswertungen</t>
  </si>
  <si>
    <t>div. Korrespondenz</t>
  </si>
  <si>
    <t>Verzeichnisse und Organigramme erstellen</t>
  </si>
  <si>
    <t>Teilnahme an der Schulleiterkonferenz (14 täglich)</t>
  </si>
  <si>
    <t>Mithilfe bei Schulanlässen</t>
  </si>
  <si>
    <t>Administrative Arbeiten</t>
  </si>
  <si>
    <t>Bildungskommission/Schulpflege</t>
  </si>
  <si>
    <t>Kopierarbeiten</t>
  </si>
  <si>
    <t>Grundmodul 1: Schulbetrieb</t>
  </si>
  <si>
    <t>Grundmodul 4: Prozesse Vorschulangebot</t>
  </si>
  <si>
    <t>Sprachstanderhebung</t>
  </si>
  <si>
    <t>Zuteilungsbriefe der Übertrittsverfahren Niveauzuteilung / Aufgebot Schülerzuteilung</t>
  </si>
  <si>
    <t>Schülerzahlen erheben und Schülerdatenbank führen</t>
  </si>
  <si>
    <t>Übertrittsverfahren: Listen erstellen</t>
  </si>
  <si>
    <t>Schlüsselverwaltung der Schulanlagen  (Kontrollliste, Rückforderung)</t>
  </si>
  <si>
    <t>Einteilung, Listen für Schwimmunterricht</t>
  </si>
  <si>
    <t>Auskünfte geben</t>
  </si>
  <si>
    <t>Total Stunden</t>
  </si>
  <si>
    <t>Einteilungen und Listen für Zahnpflegebesuche</t>
  </si>
  <si>
    <t>Elterninfo auf das neue Schuljahr: Erstellung und Versand (z. B. Eltern ABC)</t>
  </si>
  <si>
    <t>Erstellen gemeinsame Jahresagenda von Schulleitung und Rektorat inkl. aktualisieren</t>
  </si>
  <si>
    <t>Erstellen, aktualisieren und archivieren der Personalakten (z. B. Arztzeugnisse usw.)</t>
  </si>
  <si>
    <t>Kontrollieren und archivieren der Zeugnisdateien der ganzen Schule</t>
  </si>
  <si>
    <t>Protokoll der Bildungskommission-/Schulpflegesitzung (Pendenzenliste)</t>
  </si>
  <si>
    <t>Materialbestellung/Materialverwaltung für das Schulleitungsbüro</t>
  </si>
  <si>
    <t>Stundenplanung: Kontrollieren Fachräume (Hw, TTG und TTW, Sp)</t>
  </si>
  <si>
    <t>Aufträge für Schulleitung ausführen</t>
  </si>
  <si>
    <t>Bereitstellen von Unterlagen</t>
  </si>
  <si>
    <t>Kontrollieren der laufenden Rechnung</t>
  </si>
  <si>
    <t>Führen der Abwesenheitskontrolle der Lehrpersonen</t>
  </si>
  <si>
    <t>Beschriften Schulhaus/Zimmer/Fächli auf der ganzen Anlage</t>
  </si>
  <si>
    <t>Mithelfen bei interner und externer Evaluation</t>
  </si>
  <si>
    <t>Bewirtschaften des LehrerOffices mit Schülerdaten</t>
  </si>
  <si>
    <t>Organisieren und administrieren der Schultransporte</t>
  </si>
  <si>
    <t>Ärztliche Schülerkarten: Verwalten, weiterleiten und einfordern bei anderen Gemeinden</t>
  </si>
  <si>
    <t>Erstellen Ferienplan</t>
  </si>
  <si>
    <t>Verwaltung/Bewirtschaftung von Schüler-und Lehrerdaten  (Schuladministrationssoftware)</t>
  </si>
  <si>
    <t>Administrative Arbeiten: Organisation neues Schuljahr</t>
  </si>
  <si>
    <t>Veranstaltungen</t>
  </si>
  <si>
    <t>Lohnwesen</t>
  </si>
  <si>
    <t>Abrechnungen mit Kantonsschulen und Kanton</t>
  </si>
  <si>
    <t>Diverses</t>
  </si>
  <si>
    <t>Kontrolle der Zahlungseingänge durch Nachfragen auf der Gemeindekanzlei und ev. Mahnungen erstellen</t>
  </si>
  <si>
    <t>Allfällige Mehrbeanspruchung gemäss Rapporten der Mitarbeiterinnen und Mitarbeiter der Tagesstrukturen berechnen und Rechnung erstellen. Mehrbeanspruchungsrechnung an die Gemeindekanzlei weiterleiten für die Beilage der Einzahlungsscheine und das Versenden</t>
  </si>
  <si>
    <t>1. Teilrechnung: August bis Dezember , 2. Teilrechnung: Januar bis  Schulschluss</t>
  </si>
  <si>
    <t xml:space="preserve">Erstellung der Rechnungen und Weiterleitung an die Gemeindekanzlei </t>
  </si>
  <si>
    <t>Personal</t>
  </si>
  <si>
    <t>Administrative Arbeiten: Anmeldung</t>
  </si>
  <si>
    <t>Administrative Arbeiten: Rechnungstellung</t>
  </si>
  <si>
    <t>Arbeitsrapporte monatlich einverlangen (Morgenbetreuung, Mittagstisch, Hausaufgabenhilfe, Tagesmutter)</t>
  </si>
  <si>
    <t>Abgabe der Anmeldungen an die Eltern (inkl. Begleitbrief, Konzept und Reglement)</t>
  </si>
  <si>
    <t>Rückgabekontrolle der Anmeldungen innerhalb der gesetzten Frist</t>
  </si>
  <si>
    <t>Erfassung der Anmeldungen und Bestätigungen an Eltern versenden</t>
  </si>
  <si>
    <t xml:space="preserve">Überarbeiten/Anpassen der letztjährigen Formulare </t>
  </si>
  <si>
    <t>Kontrolle und Weiterleitung für die Lohnauszahlung an die Gemeindekanzlei</t>
  </si>
  <si>
    <t>Anmeldungen erfassen, verschicken und verteilen</t>
  </si>
  <si>
    <t>Mutationen bearbeiten</t>
  </si>
  <si>
    <t>Schülerzuteilung in Absprache mit Musikschulleiter</t>
  </si>
  <si>
    <t>Planung</t>
  </si>
  <si>
    <t>Stundenpläne/Raumzuteilung</t>
  </si>
  <si>
    <t>Stundenpläne von Musiklehrpersonen einfordern</t>
  </si>
  <si>
    <t>Koordination mit verschiedenen Stellen (Hauswarte, Gemeinden, Schulleitungen, Vereine)</t>
  </si>
  <si>
    <t>Absprachen mit Volksschule und Lehrpersonen</t>
  </si>
  <si>
    <t>Gruppen zusammenstellen</t>
  </si>
  <si>
    <t>Erfassen der Pensen aufgrund der Schülerlisten</t>
  </si>
  <si>
    <t>Weiterleitung an Finanzamt</t>
  </si>
  <si>
    <t>Sozialversicherung: Mutationen BVG</t>
  </si>
  <si>
    <t>Mutationen (Krankheit, Schwangerschaft, Militär)</t>
  </si>
  <si>
    <t>Anlaufstelle für alle Beteiligten (Musiklehrer, Eltern, Lernende)</t>
  </si>
  <si>
    <t>Protokolle (Verbandsleitung, Delegiertenversammlung, Lehrerkonferenzen)</t>
  </si>
  <si>
    <t>Archivierung aller wichtigen Unterlagen nach Schuljahr</t>
  </si>
  <si>
    <t>Schülerlisten kontrollieren und bearbeiten</t>
  </si>
  <si>
    <t>Formular für Kantonssubventionen bearbeiten und einreichen</t>
  </si>
  <si>
    <t>Detaillierte Zusammenstellung sämtlicher Daten (Schülerzahl, Unterrichtsart, Kosten)</t>
  </si>
  <si>
    <t>Prozent</t>
  </si>
  <si>
    <t>Stunden pro W (h)</t>
  </si>
  <si>
    <t>Asylanten mit Status an DVS melden</t>
  </si>
  <si>
    <t>Weiter senden von Schülerakten bei Wegzug</t>
  </si>
  <si>
    <t>Statistiken für DVS und kant. Amt für Statistik</t>
  </si>
  <si>
    <t>Ausschreiben Stellvertretungen bei Dienststelle Personal</t>
  </si>
  <si>
    <t>Erstellen Wahlfachlisten Sekundarschule</t>
  </si>
  <si>
    <t>Wettbewerbe: Anmeldungen, Zeitplan und Organisation</t>
  </si>
  <si>
    <t>Schülerkonzerte: Organisation</t>
  </si>
  <si>
    <t>Instrumentenparcours: Elterninformationen,Beschriftung Räume, Orientierung Musiklehrpersonen</t>
  </si>
  <si>
    <t>Grundmodul 5: Lehrlingsbetreuung</t>
  </si>
  <si>
    <t xml:space="preserve">Total Stunden </t>
  </si>
  <si>
    <t>Schulsekretariat-Pensum</t>
  </si>
  <si>
    <t xml:space="preserve">Planungs- und Koordinationsstelle für Schularzt, Zahnarzt und Schulzahnpflege </t>
  </si>
  <si>
    <t>HPV Impfung und freiwillige Impfungen: Organisation, Kontakt mit Arzt, Erstellung Ablauf, Listen</t>
  </si>
  <si>
    <t>Bulletin erstellen</t>
  </si>
  <si>
    <t>Begehung der Unterrichtsräume (Inventrar)</t>
  </si>
  <si>
    <t>Statistiken erstellen</t>
  </si>
  <si>
    <t>für 250 Anmeldungen 10 Stellenprozente Sekretariat</t>
  </si>
  <si>
    <t>Grundmodul 3: Musikschule</t>
  </si>
  <si>
    <t>Grundmodul 2: Tagesstrukturen</t>
  </si>
  <si>
    <t>Empfehlungen für mögliche Arbeitsbereiche eines Schulsekretariats</t>
  </si>
  <si>
    <t>Stundenplanung: Vorbereiten, schreiben und kontrollieren der Detailstundenpläne Sekundarschule</t>
  </si>
  <si>
    <t>für 250 Betreuungseinheiten 10 Stellenprozente Sekretariat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</si>
</sst>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2" fillId="0" borderId="0" xfId="0" applyFont="1" applyFill="1"/>
    <xf numFmtId="164" fontId="0" fillId="0" borderId="0" xfId="0" applyNumberFormat="1" applyFill="1"/>
    <xf numFmtId="1" fontId="1" fillId="0" borderId="0" xfId="0" applyNumberFormat="1" applyFont="1" applyFill="1"/>
    <xf numFmtId="164" fontId="1" fillId="4" borderId="0" xfId="0" applyNumberFormat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0" fillId="0" borderId="0" xfId="0" applyNumberFormat="1" applyBorder="1" applyProtection="1">
      <protection locked="0"/>
    </xf>
    <xf numFmtId="0" fontId="1" fillId="3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1" fontId="1" fillId="3" borderId="0" xfId="0" applyNumberFormat="1" applyFont="1" applyFill="1" applyProtection="1"/>
    <xf numFmtId="0" fontId="1" fillId="3" borderId="0" xfId="0" applyFont="1" applyFill="1" applyProtection="1"/>
    <xf numFmtId="0" fontId="0" fillId="3" borderId="0" xfId="0" applyFill="1" applyProtection="1"/>
    <xf numFmtId="0" fontId="10" fillId="3" borderId="0" xfId="0" applyFont="1" applyFill="1" applyProtection="1"/>
    <xf numFmtId="164" fontId="10" fillId="3" borderId="0" xfId="0" applyNumberFormat="1" applyFont="1" applyFill="1" applyProtection="1"/>
    <xf numFmtId="0" fontId="1" fillId="3" borderId="0" xfId="0" applyFont="1" applyFill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view="pageBreakPreview" zoomScaleNormal="100" zoomScaleSheetLayoutView="100" workbookViewId="0">
      <selection activeCell="B2" sqref="B2"/>
    </sheetView>
  </sheetViews>
  <sheetFormatPr baseColWidth="10" defaultRowHeight="13.8" x14ac:dyDescent="0.25"/>
  <cols>
    <col min="1" max="1" width="3.5" customWidth="1"/>
    <col min="2" max="2" width="86.5" bestFit="1" customWidth="1"/>
    <col min="3" max="3" width="15.296875" bestFit="1" customWidth="1"/>
    <col min="4" max="4" width="11.296875" bestFit="1" customWidth="1"/>
  </cols>
  <sheetData>
    <row r="1" spans="1:4" x14ac:dyDescent="0.25">
      <c r="A1" s="10"/>
      <c r="B1" s="10"/>
      <c r="C1" s="10"/>
      <c r="D1" s="10"/>
    </row>
    <row r="2" spans="1:4" ht="17.399999999999999" x14ac:dyDescent="0.3">
      <c r="A2" s="10"/>
      <c r="B2" s="11" t="s">
        <v>124</v>
      </c>
      <c r="C2" s="10"/>
      <c r="D2" s="10"/>
    </row>
    <row r="3" spans="1:4" x14ac:dyDescent="0.25">
      <c r="A3" s="10"/>
      <c r="B3" s="10"/>
      <c r="C3" s="10"/>
      <c r="D3" s="10"/>
    </row>
    <row r="4" spans="1:4" ht="17.399999999999999" x14ac:dyDescent="0.3">
      <c r="A4" s="10"/>
      <c r="B4" s="12" t="s">
        <v>37</v>
      </c>
      <c r="C4" s="43" t="s">
        <v>115</v>
      </c>
      <c r="D4" s="43"/>
    </row>
    <row r="5" spans="1:4" ht="15.6" x14ac:dyDescent="0.3">
      <c r="A5" s="10"/>
      <c r="B5" s="13" t="s">
        <v>0</v>
      </c>
      <c r="C5" s="14" t="s">
        <v>104</v>
      </c>
      <c r="D5" s="13" t="s">
        <v>103</v>
      </c>
    </row>
    <row r="6" spans="1:4" x14ac:dyDescent="0.25">
      <c r="A6" s="10"/>
      <c r="B6" s="10"/>
      <c r="C6" s="10"/>
      <c r="D6" s="10"/>
    </row>
    <row r="7" spans="1:4" x14ac:dyDescent="0.25">
      <c r="A7" s="15">
        <v>1</v>
      </c>
      <c r="B7" s="15" t="s">
        <v>1</v>
      </c>
      <c r="C7" s="16">
        <v>5</v>
      </c>
      <c r="D7" s="9">
        <f>100/42*C7</f>
        <v>11.904761904761905</v>
      </c>
    </row>
    <row r="8" spans="1:4" x14ac:dyDescent="0.25">
      <c r="A8" s="17"/>
      <c r="B8" s="18" t="s">
        <v>45</v>
      </c>
      <c r="C8" s="17"/>
      <c r="D8" s="19"/>
    </row>
    <row r="9" spans="1:4" x14ac:dyDescent="0.25">
      <c r="A9" s="17"/>
      <c r="B9" s="18" t="s">
        <v>3</v>
      </c>
      <c r="C9" s="17"/>
      <c r="D9" s="19"/>
    </row>
    <row r="10" spans="1:4" x14ac:dyDescent="0.25">
      <c r="A10" s="17"/>
      <c r="B10" s="18" t="s">
        <v>6</v>
      </c>
      <c r="C10" s="17"/>
      <c r="D10" s="19"/>
    </row>
    <row r="11" spans="1:4" x14ac:dyDescent="0.25">
      <c r="A11" s="17"/>
      <c r="B11" s="18" t="s">
        <v>4</v>
      </c>
      <c r="C11" s="17"/>
      <c r="D11" s="19"/>
    </row>
    <row r="12" spans="1:4" x14ac:dyDescent="0.25">
      <c r="A12" s="17"/>
      <c r="B12" s="18" t="s">
        <v>5</v>
      </c>
      <c r="C12" s="17"/>
      <c r="D12" s="19"/>
    </row>
    <row r="13" spans="1:4" x14ac:dyDescent="0.25">
      <c r="A13" s="17"/>
      <c r="B13" s="17"/>
      <c r="C13" s="17"/>
      <c r="D13" s="19"/>
    </row>
    <row r="14" spans="1:4" x14ac:dyDescent="0.25">
      <c r="A14" s="15">
        <v>2</v>
      </c>
      <c r="B14" s="15" t="s">
        <v>8</v>
      </c>
      <c r="C14" s="16">
        <v>5</v>
      </c>
      <c r="D14" s="9">
        <f t="shared" ref="D14:D67" si="0">100/42*C14</f>
        <v>11.904761904761905</v>
      </c>
    </row>
    <row r="15" spans="1:4" x14ac:dyDescent="0.25">
      <c r="A15" s="17"/>
      <c r="B15" s="18" t="s">
        <v>44</v>
      </c>
      <c r="C15" s="17"/>
      <c r="D15" s="19"/>
    </row>
    <row r="16" spans="1:4" x14ac:dyDescent="0.25">
      <c r="A16" s="17"/>
      <c r="B16" s="18" t="s">
        <v>7</v>
      </c>
      <c r="C16" s="17"/>
      <c r="D16" s="19"/>
    </row>
    <row r="17" spans="1:4" x14ac:dyDescent="0.25">
      <c r="A17" s="17"/>
      <c r="B17" s="18" t="s">
        <v>43</v>
      </c>
      <c r="C17" s="17"/>
      <c r="D17" s="19"/>
    </row>
    <row r="18" spans="1:4" x14ac:dyDescent="0.25">
      <c r="A18" s="17"/>
      <c r="B18" s="17"/>
      <c r="C18" s="17"/>
      <c r="D18" s="19"/>
    </row>
    <row r="19" spans="1:4" x14ac:dyDescent="0.25">
      <c r="A19" s="15">
        <v>3</v>
      </c>
      <c r="B19" s="15" t="s">
        <v>116</v>
      </c>
      <c r="C19" s="16">
        <v>5</v>
      </c>
      <c r="D19" s="9">
        <f t="shared" si="0"/>
        <v>11.904761904761905</v>
      </c>
    </row>
    <row r="20" spans="1:4" x14ac:dyDescent="0.25">
      <c r="A20" s="17"/>
      <c r="B20" s="18" t="s">
        <v>10</v>
      </c>
      <c r="C20" s="17"/>
      <c r="D20" s="19"/>
    </row>
    <row r="21" spans="1:4" x14ac:dyDescent="0.25">
      <c r="A21" s="17"/>
      <c r="B21" s="18" t="s">
        <v>9</v>
      </c>
      <c r="C21" s="17"/>
      <c r="D21" s="19"/>
    </row>
    <row r="22" spans="1:4" x14ac:dyDescent="0.25">
      <c r="A22" s="10"/>
      <c r="B22" s="20" t="s">
        <v>117</v>
      </c>
      <c r="C22" s="17"/>
      <c r="D22" s="19"/>
    </row>
    <row r="23" spans="1:4" x14ac:dyDescent="0.25">
      <c r="A23" s="10"/>
      <c r="B23" s="20" t="s">
        <v>63</v>
      </c>
      <c r="C23" s="17"/>
      <c r="D23" s="19"/>
    </row>
    <row r="24" spans="1:4" x14ac:dyDescent="0.25">
      <c r="A24" s="10"/>
      <c r="B24" s="20" t="s">
        <v>47</v>
      </c>
      <c r="C24" s="17"/>
      <c r="D24" s="19"/>
    </row>
    <row r="25" spans="1:4" x14ac:dyDescent="0.25">
      <c r="A25" s="10"/>
      <c r="B25" s="20" t="s">
        <v>11</v>
      </c>
      <c r="C25" s="17"/>
      <c r="D25" s="19"/>
    </row>
    <row r="26" spans="1:4" x14ac:dyDescent="0.25">
      <c r="A26" s="10"/>
      <c r="B26" s="10"/>
      <c r="C26" s="17"/>
      <c r="D26" s="19"/>
    </row>
    <row r="27" spans="1:4" x14ac:dyDescent="0.25">
      <c r="A27" s="21">
        <v>4</v>
      </c>
      <c r="B27" s="21" t="s">
        <v>12</v>
      </c>
      <c r="C27" s="16">
        <v>5</v>
      </c>
      <c r="D27" s="9">
        <f t="shared" si="0"/>
        <v>11.904761904761905</v>
      </c>
    </row>
    <row r="28" spans="1:4" x14ac:dyDescent="0.25">
      <c r="A28" s="10"/>
      <c r="B28" s="20" t="s">
        <v>13</v>
      </c>
      <c r="C28" s="17"/>
      <c r="D28" s="19"/>
    </row>
    <row r="29" spans="1:4" x14ac:dyDescent="0.25">
      <c r="A29" s="10"/>
      <c r="B29" s="20" t="s">
        <v>62</v>
      </c>
      <c r="C29" s="17"/>
      <c r="D29" s="19"/>
    </row>
    <row r="30" spans="1:4" x14ac:dyDescent="0.25">
      <c r="A30" s="10"/>
      <c r="B30" s="20" t="s">
        <v>105</v>
      </c>
      <c r="C30" s="17"/>
      <c r="D30" s="19"/>
    </row>
    <row r="31" spans="1:4" x14ac:dyDescent="0.25">
      <c r="A31" s="10"/>
      <c r="B31" s="20" t="s">
        <v>64</v>
      </c>
      <c r="C31" s="17"/>
      <c r="D31" s="19"/>
    </row>
    <row r="32" spans="1:4" x14ac:dyDescent="0.25">
      <c r="A32" s="10"/>
      <c r="B32" s="20" t="s">
        <v>48</v>
      </c>
      <c r="C32" s="17"/>
      <c r="D32" s="19"/>
    </row>
    <row r="33" spans="1:4" x14ac:dyDescent="0.25">
      <c r="A33" s="10"/>
      <c r="B33" s="20" t="s">
        <v>49</v>
      </c>
      <c r="C33" s="17"/>
      <c r="D33" s="19"/>
    </row>
    <row r="34" spans="1:4" x14ac:dyDescent="0.25">
      <c r="A34" s="10"/>
      <c r="B34" s="20" t="s">
        <v>61</v>
      </c>
      <c r="C34" s="17"/>
      <c r="D34" s="19"/>
    </row>
    <row r="35" spans="1:4" x14ac:dyDescent="0.25">
      <c r="A35" s="10"/>
      <c r="B35" s="20" t="s">
        <v>15</v>
      </c>
      <c r="C35" s="17"/>
      <c r="D35" s="19"/>
    </row>
    <row r="36" spans="1:4" x14ac:dyDescent="0.25">
      <c r="A36" s="10"/>
      <c r="B36" s="20" t="s">
        <v>60</v>
      </c>
      <c r="C36" s="17"/>
      <c r="D36" s="19"/>
    </row>
    <row r="37" spans="1:4" x14ac:dyDescent="0.25">
      <c r="A37" s="10"/>
      <c r="B37" s="20" t="s">
        <v>59</v>
      </c>
      <c r="C37" s="17"/>
      <c r="D37" s="19"/>
    </row>
    <row r="38" spans="1:4" x14ac:dyDescent="0.25">
      <c r="A38" s="10"/>
      <c r="B38" s="20"/>
      <c r="C38" s="17"/>
      <c r="D38" s="19"/>
    </row>
    <row r="39" spans="1:4" x14ac:dyDescent="0.25">
      <c r="A39" s="21">
        <v>5</v>
      </c>
      <c r="B39" s="21" t="s">
        <v>65</v>
      </c>
      <c r="C39" s="16">
        <v>7</v>
      </c>
      <c r="D39" s="9">
        <f t="shared" si="0"/>
        <v>16.666666666666668</v>
      </c>
    </row>
    <row r="40" spans="1:4" x14ac:dyDescent="0.25">
      <c r="A40" s="10"/>
      <c r="B40" s="20" t="s">
        <v>17</v>
      </c>
      <c r="C40" s="17"/>
      <c r="D40" s="19"/>
    </row>
    <row r="41" spans="1:4" x14ac:dyDescent="0.25">
      <c r="A41" s="10"/>
      <c r="B41" s="20" t="s">
        <v>41</v>
      </c>
      <c r="C41" s="17"/>
      <c r="D41" s="19"/>
    </row>
    <row r="42" spans="1:4" x14ac:dyDescent="0.25">
      <c r="A42" s="10"/>
      <c r="B42" s="20" t="s">
        <v>18</v>
      </c>
      <c r="C42" s="17"/>
      <c r="D42" s="19"/>
    </row>
    <row r="43" spans="1:4" x14ac:dyDescent="0.25">
      <c r="A43" s="10"/>
      <c r="B43" s="20" t="s">
        <v>19</v>
      </c>
      <c r="C43" s="17"/>
      <c r="D43" s="19"/>
    </row>
    <row r="44" spans="1:4" x14ac:dyDescent="0.25">
      <c r="A44" s="10"/>
      <c r="B44" s="20" t="s">
        <v>42</v>
      </c>
      <c r="C44" s="17"/>
      <c r="D44" s="19"/>
    </row>
    <row r="45" spans="1:4" x14ac:dyDescent="0.25">
      <c r="A45" s="10"/>
      <c r="B45" s="22" t="s">
        <v>16</v>
      </c>
      <c r="C45" s="17"/>
      <c r="D45" s="19"/>
    </row>
    <row r="46" spans="1:4" x14ac:dyDescent="0.25">
      <c r="A46" s="10"/>
      <c r="B46" s="22" t="s">
        <v>107</v>
      </c>
      <c r="C46" s="17"/>
      <c r="D46" s="19"/>
    </row>
    <row r="47" spans="1:4" x14ac:dyDescent="0.25">
      <c r="A47" s="10"/>
      <c r="B47" s="22" t="s">
        <v>14</v>
      </c>
      <c r="C47" s="17"/>
      <c r="D47" s="19"/>
    </row>
    <row r="48" spans="1:4" x14ac:dyDescent="0.25">
      <c r="A48" s="10"/>
      <c r="B48" s="20" t="s">
        <v>50</v>
      </c>
      <c r="C48" s="17"/>
      <c r="D48" s="19"/>
    </row>
    <row r="49" spans="1:4" x14ac:dyDescent="0.25">
      <c r="A49" s="10"/>
      <c r="B49" s="20" t="s">
        <v>51</v>
      </c>
      <c r="C49" s="17"/>
      <c r="D49" s="19"/>
    </row>
    <row r="50" spans="1:4" x14ac:dyDescent="0.25">
      <c r="A50" s="10"/>
      <c r="B50" s="20" t="s">
        <v>21</v>
      </c>
      <c r="C50" s="17"/>
      <c r="D50" s="19"/>
    </row>
    <row r="51" spans="1:4" x14ac:dyDescent="0.25">
      <c r="A51" s="10"/>
      <c r="B51" s="22" t="s">
        <v>106</v>
      </c>
      <c r="C51" s="17"/>
      <c r="D51" s="19"/>
    </row>
    <row r="52" spans="1:4" x14ac:dyDescent="0.25">
      <c r="A52" s="10"/>
      <c r="B52" s="23"/>
      <c r="C52" s="17"/>
      <c r="D52" s="19"/>
    </row>
    <row r="53" spans="1:4" x14ac:dyDescent="0.25">
      <c r="A53" s="21">
        <v>6</v>
      </c>
      <c r="B53" s="21" t="s">
        <v>22</v>
      </c>
      <c r="C53" s="16">
        <v>2</v>
      </c>
      <c r="D53" s="9">
        <f t="shared" si="0"/>
        <v>4.7619047619047619</v>
      </c>
    </row>
    <row r="54" spans="1:4" x14ac:dyDescent="0.25">
      <c r="A54" s="10"/>
      <c r="B54" s="20" t="s">
        <v>23</v>
      </c>
      <c r="C54" s="17"/>
      <c r="D54" s="19"/>
    </row>
    <row r="55" spans="1:4" x14ac:dyDescent="0.25">
      <c r="A55" s="10"/>
      <c r="B55" s="20" t="s">
        <v>40</v>
      </c>
      <c r="C55" s="17"/>
      <c r="D55" s="19"/>
    </row>
    <row r="56" spans="1:4" x14ac:dyDescent="0.25">
      <c r="A56" s="10"/>
      <c r="B56" s="20" t="s">
        <v>24</v>
      </c>
      <c r="C56" s="17"/>
      <c r="D56" s="19"/>
    </row>
    <row r="57" spans="1:4" x14ac:dyDescent="0.25">
      <c r="A57" s="10"/>
      <c r="B57" s="10"/>
      <c r="C57" s="17"/>
      <c r="D57" s="19"/>
    </row>
    <row r="58" spans="1:4" x14ac:dyDescent="0.25">
      <c r="A58" s="21">
        <v>7</v>
      </c>
      <c r="B58" s="21" t="s">
        <v>25</v>
      </c>
      <c r="C58" s="16">
        <v>2</v>
      </c>
      <c r="D58" s="9">
        <f t="shared" si="0"/>
        <v>4.7619047619047619</v>
      </c>
    </row>
    <row r="59" spans="1:4" x14ac:dyDescent="0.25">
      <c r="A59" s="10"/>
      <c r="B59" s="22" t="s">
        <v>108</v>
      </c>
      <c r="C59" s="17"/>
      <c r="D59" s="19"/>
    </row>
    <row r="60" spans="1:4" x14ac:dyDescent="0.25">
      <c r="A60" s="10"/>
      <c r="B60" s="20" t="s">
        <v>26</v>
      </c>
      <c r="C60" s="17"/>
      <c r="D60" s="19"/>
    </row>
    <row r="61" spans="1:4" x14ac:dyDescent="0.25">
      <c r="A61" s="10"/>
      <c r="B61" s="20" t="s">
        <v>58</v>
      </c>
      <c r="C61" s="17"/>
      <c r="D61" s="19"/>
    </row>
    <row r="62" spans="1:4" x14ac:dyDescent="0.25">
      <c r="A62" s="10"/>
      <c r="B62" s="10"/>
      <c r="C62" s="17"/>
      <c r="D62" s="19"/>
    </row>
    <row r="63" spans="1:4" x14ac:dyDescent="0.25">
      <c r="A63" s="21">
        <v>8</v>
      </c>
      <c r="B63" s="21" t="s">
        <v>27</v>
      </c>
      <c r="C63" s="16">
        <v>3</v>
      </c>
      <c r="D63" s="9">
        <f t="shared" si="0"/>
        <v>7.1428571428571423</v>
      </c>
    </row>
    <row r="64" spans="1:4" x14ac:dyDescent="0.25">
      <c r="A64" s="10"/>
      <c r="B64" s="20" t="s">
        <v>28</v>
      </c>
      <c r="C64" s="17"/>
      <c r="D64" s="19"/>
    </row>
    <row r="65" spans="1:4" x14ac:dyDescent="0.25">
      <c r="A65" s="10"/>
      <c r="B65" s="20" t="s">
        <v>57</v>
      </c>
      <c r="C65" s="17"/>
      <c r="D65" s="19"/>
    </row>
    <row r="66" spans="1:4" x14ac:dyDescent="0.25">
      <c r="A66" s="10"/>
      <c r="B66" s="20"/>
      <c r="C66" s="17"/>
      <c r="D66" s="19"/>
    </row>
    <row r="67" spans="1:4" x14ac:dyDescent="0.25">
      <c r="A67" s="21">
        <v>9</v>
      </c>
      <c r="B67" s="21" t="s">
        <v>35</v>
      </c>
      <c r="C67" s="16">
        <v>2</v>
      </c>
      <c r="D67" s="9">
        <f t="shared" si="0"/>
        <v>4.7619047619047619</v>
      </c>
    </row>
    <row r="68" spans="1:4" x14ac:dyDescent="0.25">
      <c r="A68" s="10"/>
      <c r="B68" s="20" t="s">
        <v>52</v>
      </c>
      <c r="C68" s="17"/>
      <c r="D68" s="19"/>
    </row>
    <row r="69" spans="1:4" x14ac:dyDescent="0.25">
      <c r="A69" s="10"/>
      <c r="B69" s="20" t="s">
        <v>56</v>
      </c>
      <c r="C69" s="17"/>
      <c r="D69" s="19"/>
    </row>
    <row r="70" spans="1:4" x14ac:dyDescent="0.25">
      <c r="A70" s="10"/>
      <c r="B70" s="20" t="s">
        <v>29</v>
      </c>
      <c r="C70" s="17"/>
      <c r="D70" s="19"/>
    </row>
    <row r="71" spans="1:4" x14ac:dyDescent="0.25">
      <c r="A71" s="10"/>
      <c r="B71" s="20" t="s">
        <v>30</v>
      </c>
      <c r="C71" s="17"/>
      <c r="D71" s="19"/>
    </row>
    <row r="72" spans="1:4" x14ac:dyDescent="0.25">
      <c r="A72" s="10"/>
      <c r="B72" s="20" t="s">
        <v>31</v>
      </c>
      <c r="C72" s="17"/>
      <c r="D72" s="19"/>
    </row>
    <row r="73" spans="1:4" x14ac:dyDescent="0.25">
      <c r="A73" s="10"/>
      <c r="B73" s="20"/>
      <c r="C73" s="17"/>
      <c r="D73" s="19"/>
    </row>
    <row r="74" spans="1:4" x14ac:dyDescent="0.25">
      <c r="A74" s="21">
        <v>10</v>
      </c>
      <c r="B74" s="21" t="s">
        <v>55</v>
      </c>
      <c r="C74" s="16">
        <v>6</v>
      </c>
      <c r="D74" s="9">
        <f>100/42*C74</f>
        <v>14.285714285714285</v>
      </c>
    </row>
    <row r="75" spans="1:4" x14ac:dyDescent="0.25">
      <c r="A75" s="10"/>
      <c r="B75" s="20" t="s">
        <v>32</v>
      </c>
      <c r="C75" s="17"/>
      <c r="D75" s="24"/>
    </row>
    <row r="76" spans="1:4" x14ac:dyDescent="0.25">
      <c r="A76" s="10"/>
      <c r="B76" s="20" t="s">
        <v>33</v>
      </c>
      <c r="C76" s="17"/>
      <c r="D76" s="24"/>
    </row>
    <row r="77" spans="1:4" x14ac:dyDescent="0.25">
      <c r="A77" s="10"/>
      <c r="B77" s="20" t="s">
        <v>53</v>
      </c>
      <c r="C77" s="17"/>
      <c r="D77" s="24"/>
    </row>
    <row r="78" spans="1:4" x14ac:dyDescent="0.25">
      <c r="A78" s="10"/>
      <c r="B78" s="20" t="s">
        <v>36</v>
      </c>
      <c r="C78" s="17"/>
      <c r="D78" s="17"/>
    </row>
    <row r="79" spans="1:4" x14ac:dyDescent="0.25">
      <c r="A79" s="10"/>
      <c r="B79" s="22" t="s">
        <v>20</v>
      </c>
      <c r="C79" s="17"/>
      <c r="D79" s="17"/>
    </row>
    <row r="80" spans="1:4" x14ac:dyDescent="0.25">
      <c r="A80" s="10"/>
      <c r="B80" s="22" t="s">
        <v>118</v>
      </c>
      <c r="C80" s="17"/>
      <c r="D80" s="17"/>
    </row>
    <row r="81" spans="1:11" x14ac:dyDescent="0.25">
      <c r="A81" s="10"/>
      <c r="B81" s="20" t="s">
        <v>125</v>
      </c>
      <c r="C81" s="17"/>
      <c r="D81" s="17"/>
    </row>
    <row r="82" spans="1:11" x14ac:dyDescent="0.25">
      <c r="A82" s="10"/>
      <c r="B82" s="20" t="s">
        <v>54</v>
      </c>
      <c r="C82" s="17"/>
      <c r="D82" s="17"/>
    </row>
    <row r="83" spans="1:11" x14ac:dyDescent="0.25">
      <c r="A83" s="10"/>
      <c r="B83" s="22" t="s">
        <v>109</v>
      </c>
      <c r="C83" s="17"/>
      <c r="D83" s="17"/>
    </row>
    <row r="84" spans="1:11" x14ac:dyDescent="0.25">
      <c r="A84" s="10"/>
      <c r="B84" s="10"/>
      <c r="C84" s="17"/>
      <c r="D84" s="17"/>
    </row>
    <row r="85" spans="1:11" x14ac:dyDescent="0.25">
      <c r="A85" s="10"/>
      <c r="B85" s="10"/>
      <c r="C85" s="17"/>
      <c r="D85" s="17"/>
    </row>
    <row r="86" spans="1:11" x14ac:dyDescent="0.25">
      <c r="A86" s="10"/>
      <c r="B86" s="25" t="s">
        <v>46</v>
      </c>
      <c r="C86" s="39">
        <f>SUM(C7:C83)</f>
        <v>42</v>
      </c>
      <c r="D86" s="38">
        <f>SUM(D7:D83)</f>
        <v>100</v>
      </c>
    </row>
    <row r="87" spans="1:11" x14ac:dyDescent="0.25">
      <c r="A87" s="10"/>
      <c r="B87" s="26"/>
      <c r="C87" s="10"/>
      <c r="D87" s="10"/>
    </row>
    <row r="88" spans="1:11" ht="17.399999999999999" x14ac:dyDescent="0.3">
      <c r="A88" s="10"/>
      <c r="B88" s="12" t="s">
        <v>123</v>
      </c>
      <c r="C88" s="27"/>
      <c r="D88" s="27"/>
    </row>
    <row r="89" spans="1:11" ht="15.6" x14ac:dyDescent="0.3">
      <c r="A89" s="27"/>
      <c r="B89" s="13" t="s">
        <v>0</v>
      </c>
      <c r="C89" s="28"/>
      <c r="D89" s="28"/>
    </row>
    <row r="90" spans="1:11" s="1" customFormat="1" x14ac:dyDescent="0.25">
      <c r="A90" s="10"/>
      <c r="B90" s="10"/>
      <c r="C90" s="27"/>
      <c r="D90" s="27"/>
      <c r="E90"/>
      <c r="F90"/>
      <c r="G90"/>
      <c r="H90"/>
      <c r="I90"/>
      <c r="J90"/>
      <c r="K90"/>
    </row>
    <row r="91" spans="1:11" x14ac:dyDescent="0.25">
      <c r="A91" s="21">
        <v>1</v>
      </c>
      <c r="B91" s="29" t="s">
        <v>76</v>
      </c>
      <c r="C91" s="27"/>
      <c r="D91" s="27"/>
    </row>
    <row r="92" spans="1:11" x14ac:dyDescent="0.25">
      <c r="A92" s="10"/>
      <c r="B92" s="30" t="s">
        <v>82</v>
      </c>
      <c r="C92" s="27"/>
      <c r="D92" s="27"/>
    </row>
    <row r="93" spans="1:11" x14ac:dyDescent="0.25">
      <c r="A93" s="10"/>
      <c r="B93" s="30" t="s">
        <v>79</v>
      </c>
      <c r="C93" s="27"/>
      <c r="D93" s="27"/>
    </row>
    <row r="94" spans="1:11" x14ac:dyDescent="0.25">
      <c r="A94" s="10"/>
      <c r="B94" s="30" t="s">
        <v>80</v>
      </c>
      <c r="C94" s="27"/>
      <c r="D94" s="27"/>
    </row>
    <row r="95" spans="1:11" x14ac:dyDescent="0.25">
      <c r="A95" s="10"/>
      <c r="B95" s="30" t="s">
        <v>81</v>
      </c>
      <c r="C95" s="27"/>
      <c r="D95" s="27"/>
    </row>
    <row r="96" spans="1:11" x14ac:dyDescent="0.25">
      <c r="A96" s="10"/>
      <c r="B96" s="31"/>
      <c r="C96" s="27"/>
      <c r="D96" s="27"/>
    </row>
    <row r="97" spans="1:5" x14ac:dyDescent="0.25">
      <c r="A97" s="21">
        <v>2</v>
      </c>
      <c r="B97" s="32" t="s">
        <v>77</v>
      </c>
      <c r="C97" s="27"/>
      <c r="D97" s="27"/>
    </row>
    <row r="98" spans="1:5" x14ac:dyDescent="0.25">
      <c r="A98" s="10"/>
      <c r="B98" s="33" t="s">
        <v>74</v>
      </c>
      <c r="C98" s="27"/>
      <c r="D98" s="27"/>
    </row>
    <row r="99" spans="1:5" x14ac:dyDescent="0.25">
      <c r="A99" s="21"/>
      <c r="B99" s="30" t="s">
        <v>73</v>
      </c>
      <c r="C99" s="27"/>
      <c r="D99" s="27"/>
    </row>
    <row r="100" spans="1:5" x14ac:dyDescent="0.25">
      <c r="A100" s="10"/>
      <c r="B100" s="30" t="s">
        <v>71</v>
      </c>
      <c r="C100" s="27"/>
      <c r="D100" s="27"/>
    </row>
    <row r="101" spans="1:5" ht="39.6" x14ac:dyDescent="0.25">
      <c r="A101" s="10"/>
      <c r="B101" s="33" t="s">
        <v>72</v>
      </c>
      <c r="C101" s="27"/>
      <c r="D101" s="27"/>
    </row>
    <row r="102" spans="1:5" x14ac:dyDescent="0.25">
      <c r="A102" s="10"/>
      <c r="B102" s="20"/>
      <c r="C102" s="27"/>
      <c r="D102" s="27"/>
    </row>
    <row r="103" spans="1:5" x14ac:dyDescent="0.25">
      <c r="A103" s="21">
        <v>3</v>
      </c>
      <c r="B103" s="29" t="s">
        <v>75</v>
      </c>
      <c r="C103" s="27"/>
      <c r="D103" s="27"/>
    </row>
    <row r="104" spans="1:5" x14ac:dyDescent="0.25">
      <c r="A104" s="10"/>
      <c r="B104" s="20" t="s">
        <v>78</v>
      </c>
      <c r="C104" s="10"/>
      <c r="D104" s="10"/>
    </row>
    <row r="105" spans="1:5" x14ac:dyDescent="0.25">
      <c r="A105" s="10"/>
      <c r="B105" s="20" t="s">
        <v>83</v>
      </c>
      <c r="C105" s="10"/>
      <c r="D105" s="10"/>
    </row>
    <row r="106" spans="1:5" x14ac:dyDescent="0.25">
      <c r="A106" s="10"/>
      <c r="B106" s="10"/>
      <c r="C106" s="10"/>
      <c r="D106" s="10"/>
    </row>
    <row r="107" spans="1:5" x14ac:dyDescent="0.25">
      <c r="A107" s="10"/>
      <c r="B107" s="25" t="s">
        <v>46</v>
      </c>
      <c r="C107" s="27"/>
      <c r="D107" s="27"/>
    </row>
    <row r="108" spans="1:5" x14ac:dyDescent="0.25">
      <c r="A108" s="10"/>
      <c r="B108" s="20" t="s">
        <v>121</v>
      </c>
      <c r="C108" s="10"/>
      <c r="D108" s="10"/>
    </row>
    <row r="109" spans="1:5" x14ac:dyDescent="0.25">
      <c r="A109" s="10"/>
      <c r="B109" s="10"/>
      <c r="C109" s="10"/>
      <c r="D109" s="10"/>
      <c r="E109" s="1"/>
    </row>
    <row r="110" spans="1:5" ht="17.399999999999999" x14ac:dyDescent="0.3">
      <c r="A110" s="10"/>
      <c r="B110" s="12" t="s">
        <v>122</v>
      </c>
      <c r="C110" s="27"/>
      <c r="D110" s="27"/>
      <c r="E110" s="1"/>
    </row>
    <row r="111" spans="1:5" ht="15.6" x14ac:dyDescent="0.3">
      <c r="A111" s="27"/>
      <c r="B111" s="13" t="s">
        <v>0</v>
      </c>
      <c r="C111" s="28"/>
      <c r="D111" s="27"/>
      <c r="E111" s="1"/>
    </row>
    <row r="112" spans="1:5" x14ac:dyDescent="0.25">
      <c r="A112" s="10"/>
      <c r="B112" s="10"/>
      <c r="C112" s="10"/>
      <c r="D112" s="27"/>
      <c r="E112" s="1"/>
    </row>
    <row r="113" spans="1:5" x14ac:dyDescent="0.25">
      <c r="A113" s="21">
        <v>1</v>
      </c>
      <c r="B113" s="29" t="s">
        <v>66</v>
      </c>
      <c r="C113" s="27"/>
      <c r="D113" s="27"/>
      <c r="E113" s="1"/>
    </row>
    <row r="114" spans="1:5" x14ac:dyDescent="0.25">
      <c r="A114" s="10"/>
      <c r="B114" s="30" t="s">
        <v>84</v>
      </c>
      <c r="C114" s="27"/>
      <c r="D114" s="27"/>
      <c r="E114" s="1"/>
    </row>
    <row r="115" spans="1:5" x14ac:dyDescent="0.25">
      <c r="A115" s="10"/>
      <c r="B115" s="20" t="s">
        <v>92</v>
      </c>
      <c r="C115" s="27"/>
      <c r="D115" s="27"/>
      <c r="E115" s="1"/>
    </row>
    <row r="116" spans="1:5" x14ac:dyDescent="0.25">
      <c r="A116" s="10"/>
      <c r="B116" s="20" t="s">
        <v>85</v>
      </c>
      <c r="C116" s="27"/>
      <c r="D116" s="27"/>
      <c r="E116" s="1"/>
    </row>
    <row r="117" spans="1:5" x14ac:dyDescent="0.25">
      <c r="A117" s="10"/>
      <c r="B117" s="30" t="s">
        <v>86</v>
      </c>
      <c r="C117" s="27"/>
      <c r="D117" s="27"/>
      <c r="E117" s="1"/>
    </row>
    <row r="118" spans="1:5" x14ac:dyDescent="0.25">
      <c r="A118" s="10"/>
      <c r="B118" s="20"/>
      <c r="C118" s="27"/>
      <c r="D118" s="27"/>
      <c r="E118" s="1"/>
    </row>
    <row r="119" spans="1:5" x14ac:dyDescent="0.25">
      <c r="A119" s="21">
        <v>2</v>
      </c>
      <c r="B119" s="29" t="s">
        <v>87</v>
      </c>
      <c r="C119" s="27"/>
      <c r="D119" s="27"/>
      <c r="E119" s="1"/>
    </row>
    <row r="120" spans="1:5" x14ac:dyDescent="0.25">
      <c r="A120" s="10"/>
      <c r="B120" s="30" t="s">
        <v>88</v>
      </c>
      <c r="C120" s="27"/>
      <c r="D120" s="27"/>
      <c r="E120" s="1"/>
    </row>
    <row r="121" spans="1:5" x14ac:dyDescent="0.25">
      <c r="A121" s="10"/>
      <c r="B121" s="30" t="s">
        <v>89</v>
      </c>
      <c r="C121" s="27"/>
      <c r="D121" s="27"/>
      <c r="E121" s="1"/>
    </row>
    <row r="122" spans="1:5" x14ac:dyDescent="0.25">
      <c r="A122" s="10"/>
      <c r="B122" s="30" t="s">
        <v>91</v>
      </c>
      <c r="C122" s="27"/>
      <c r="D122" s="27"/>
      <c r="E122" s="1"/>
    </row>
    <row r="123" spans="1:5" x14ac:dyDescent="0.25">
      <c r="A123" s="10"/>
      <c r="B123" s="30" t="s">
        <v>90</v>
      </c>
      <c r="C123" s="27"/>
      <c r="D123" s="27"/>
      <c r="E123" s="1"/>
    </row>
    <row r="124" spans="1:5" x14ac:dyDescent="0.25">
      <c r="A124" s="10"/>
      <c r="B124" s="30" t="s">
        <v>119</v>
      </c>
      <c r="C124" s="27"/>
      <c r="D124" s="27"/>
      <c r="E124" s="1"/>
    </row>
    <row r="125" spans="1:5" x14ac:dyDescent="0.25">
      <c r="A125" s="10"/>
      <c r="B125" s="10"/>
      <c r="C125" s="27"/>
      <c r="D125" s="27"/>
      <c r="E125" s="1"/>
    </row>
    <row r="126" spans="1:5" x14ac:dyDescent="0.25">
      <c r="A126" s="21">
        <v>3</v>
      </c>
      <c r="B126" s="29" t="s">
        <v>67</v>
      </c>
      <c r="C126" s="27"/>
      <c r="D126" s="27"/>
      <c r="E126" s="1"/>
    </row>
    <row r="127" spans="1:5" x14ac:dyDescent="0.25">
      <c r="A127" s="10"/>
      <c r="B127" s="20" t="s">
        <v>110</v>
      </c>
      <c r="C127" s="27"/>
      <c r="D127" s="27"/>
    </row>
    <row r="128" spans="1:5" x14ac:dyDescent="0.25">
      <c r="A128" s="10"/>
      <c r="B128" s="20" t="s">
        <v>111</v>
      </c>
      <c r="C128" s="27"/>
      <c r="D128" s="27"/>
    </row>
    <row r="129" spans="1:5" x14ac:dyDescent="0.25">
      <c r="A129" s="10"/>
      <c r="B129" s="30" t="s">
        <v>112</v>
      </c>
      <c r="C129" s="27"/>
      <c r="D129" s="27"/>
    </row>
    <row r="130" spans="1:5" x14ac:dyDescent="0.25">
      <c r="A130" s="10"/>
      <c r="B130" s="10"/>
      <c r="C130" s="27"/>
      <c r="D130" s="27"/>
    </row>
    <row r="131" spans="1:5" x14ac:dyDescent="0.25">
      <c r="A131" s="21">
        <v>4</v>
      </c>
      <c r="B131" s="32" t="s">
        <v>68</v>
      </c>
      <c r="C131" s="27"/>
      <c r="D131" s="27"/>
    </row>
    <row r="132" spans="1:5" x14ac:dyDescent="0.25">
      <c r="A132" s="10"/>
      <c r="B132" s="30" t="s">
        <v>93</v>
      </c>
      <c r="C132" s="27"/>
      <c r="D132" s="27"/>
    </row>
    <row r="133" spans="1:5" x14ac:dyDescent="0.25">
      <c r="A133" s="10"/>
      <c r="B133" s="30" t="s">
        <v>94</v>
      </c>
      <c r="C133" s="27"/>
      <c r="D133" s="27"/>
    </row>
    <row r="134" spans="1:5" x14ac:dyDescent="0.25">
      <c r="A134" s="10"/>
      <c r="B134" s="30" t="s">
        <v>95</v>
      </c>
      <c r="C134" s="27"/>
      <c r="D134" s="10"/>
      <c r="E134" s="1"/>
    </row>
    <row r="135" spans="1:5" x14ac:dyDescent="0.25">
      <c r="A135" s="10"/>
      <c r="B135" s="20" t="s">
        <v>96</v>
      </c>
      <c r="C135" s="27"/>
      <c r="D135" s="10"/>
      <c r="E135" s="1"/>
    </row>
    <row r="136" spans="1:5" x14ac:dyDescent="0.25">
      <c r="A136" s="10"/>
      <c r="B136" s="20"/>
      <c r="C136" s="27"/>
      <c r="D136" s="10"/>
      <c r="E136" s="1"/>
    </row>
    <row r="137" spans="1:5" x14ac:dyDescent="0.25">
      <c r="A137" s="21">
        <v>5</v>
      </c>
      <c r="B137" s="32" t="s">
        <v>69</v>
      </c>
      <c r="C137" s="27"/>
      <c r="D137" s="10"/>
      <c r="E137" s="1"/>
    </row>
    <row r="138" spans="1:5" x14ac:dyDescent="0.25">
      <c r="A138" s="21"/>
      <c r="B138" s="30" t="s">
        <v>100</v>
      </c>
      <c r="C138" s="27"/>
      <c r="D138" s="10"/>
      <c r="E138" s="1"/>
    </row>
    <row r="139" spans="1:5" x14ac:dyDescent="0.25">
      <c r="A139" s="21"/>
      <c r="B139" s="30" t="s">
        <v>101</v>
      </c>
      <c r="C139" s="27"/>
      <c r="D139" s="10"/>
      <c r="E139" s="1"/>
    </row>
    <row r="140" spans="1:5" x14ac:dyDescent="0.25">
      <c r="A140" s="21"/>
      <c r="B140" s="20" t="s">
        <v>102</v>
      </c>
      <c r="C140" s="27"/>
      <c r="D140" s="10"/>
      <c r="E140" s="1"/>
    </row>
    <row r="141" spans="1:5" x14ac:dyDescent="0.25">
      <c r="A141" s="21"/>
      <c r="B141" s="30"/>
      <c r="C141" s="27"/>
      <c r="D141" s="10"/>
      <c r="E141" s="1"/>
    </row>
    <row r="142" spans="1:5" x14ac:dyDescent="0.25">
      <c r="A142" s="21">
        <v>6</v>
      </c>
      <c r="B142" s="32" t="s">
        <v>70</v>
      </c>
      <c r="C142" s="27"/>
      <c r="D142" s="10"/>
      <c r="E142" s="1"/>
    </row>
    <row r="143" spans="1:5" x14ac:dyDescent="0.25">
      <c r="A143" s="34"/>
      <c r="B143" s="30" t="s">
        <v>97</v>
      </c>
      <c r="C143" s="27"/>
      <c r="D143" s="10"/>
      <c r="E143" s="1"/>
    </row>
    <row r="144" spans="1:5" x14ac:dyDescent="0.25">
      <c r="A144" s="34"/>
      <c r="B144" s="30" t="s">
        <v>120</v>
      </c>
      <c r="C144" s="27"/>
      <c r="D144" s="10"/>
      <c r="E144" s="1"/>
    </row>
    <row r="145" spans="1:5" x14ac:dyDescent="0.25">
      <c r="A145" s="34"/>
      <c r="B145" s="30" t="s">
        <v>98</v>
      </c>
      <c r="C145" s="27"/>
      <c r="D145" s="10"/>
      <c r="E145" s="1"/>
    </row>
    <row r="146" spans="1:5" x14ac:dyDescent="0.25">
      <c r="A146" s="34"/>
      <c r="B146" s="30" t="s">
        <v>99</v>
      </c>
      <c r="C146" s="27"/>
      <c r="D146" s="10"/>
      <c r="E146" s="1"/>
    </row>
    <row r="147" spans="1:5" x14ac:dyDescent="0.25">
      <c r="A147" s="10"/>
      <c r="B147" s="10"/>
      <c r="C147" s="27"/>
      <c r="D147" s="10"/>
      <c r="E147" s="1"/>
    </row>
    <row r="148" spans="1:5" x14ac:dyDescent="0.25">
      <c r="A148" s="10"/>
      <c r="B148" s="25" t="s">
        <v>46</v>
      </c>
      <c r="C148" s="27"/>
      <c r="D148" s="10"/>
      <c r="E148" s="1"/>
    </row>
    <row r="149" spans="1:5" x14ac:dyDescent="0.25">
      <c r="A149" s="10"/>
      <c r="B149" s="20" t="s">
        <v>126</v>
      </c>
      <c r="C149" s="27"/>
      <c r="D149" s="10"/>
    </row>
    <row r="150" spans="1:5" x14ac:dyDescent="0.25">
      <c r="A150" s="10"/>
      <c r="B150" s="10"/>
      <c r="C150" s="10"/>
      <c r="D150" s="10"/>
    </row>
    <row r="151" spans="1:5" ht="17.399999999999999" x14ac:dyDescent="0.3">
      <c r="A151" s="10"/>
      <c r="B151" s="12" t="s">
        <v>38</v>
      </c>
      <c r="C151" s="35"/>
      <c r="D151" s="35"/>
    </row>
    <row r="152" spans="1:5" ht="15.6" x14ac:dyDescent="0.3">
      <c r="A152" s="10"/>
      <c r="B152" s="13" t="s">
        <v>0</v>
      </c>
      <c r="C152" s="13" t="s">
        <v>2</v>
      </c>
      <c r="D152" s="13" t="s">
        <v>103</v>
      </c>
    </row>
    <row r="153" spans="1:5" x14ac:dyDescent="0.25">
      <c r="A153" s="10"/>
      <c r="B153" s="29" t="s">
        <v>34</v>
      </c>
      <c r="C153" s="10"/>
      <c r="D153" s="10"/>
    </row>
    <row r="154" spans="1:5" x14ac:dyDescent="0.25">
      <c r="A154" s="10"/>
      <c r="B154" s="20" t="s">
        <v>39</v>
      </c>
      <c r="C154" s="10"/>
      <c r="D154" s="10"/>
    </row>
    <row r="155" spans="1:5" x14ac:dyDescent="0.25">
      <c r="A155" s="10"/>
      <c r="B155" s="10"/>
      <c r="C155" s="10"/>
      <c r="D155" s="10"/>
    </row>
    <row r="156" spans="1:5" x14ac:dyDescent="0.25">
      <c r="A156" s="10"/>
      <c r="B156" s="25" t="s">
        <v>114</v>
      </c>
      <c r="C156" s="40">
        <f>SUM(C153:C155)</f>
        <v>0</v>
      </c>
      <c r="D156" s="40">
        <f>SUM(D153:D155)</f>
        <v>0</v>
      </c>
    </row>
    <row r="157" spans="1:5" x14ac:dyDescent="0.25">
      <c r="A157" s="10"/>
      <c r="B157" s="10"/>
      <c r="C157" s="10"/>
      <c r="D157" s="10"/>
    </row>
    <row r="158" spans="1:5" ht="17.399999999999999" x14ac:dyDescent="0.3">
      <c r="A158" s="10"/>
      <c r="B158" s="12" t="s">
        <v>113</v>
      </c>
      <c r="C158" s="35"/>
      <c r="D158" s="35"/>
    </row>
    <row r="159" spans="1:5" ht="15.6" x14ac:dyDescent="0.3">
      <c r="A159" s="10"/>
      <c r="B159" s="13" t="s">
        <v>0</v>
      </c>
      <c r="C159" s="13" t="s">
        <v>2</v>
      </c>
      <c r="D159" s="13" t="s">
        <v>103</v>
      </c>
    </row>
    <row r="160" spans="1:5" x14ac:dyDescent="0.25">
      <c r="A160" s="10"/>
      <c r="B160" s="36"/>
      <c r="C160" s="10">
        <v>1.5</v>
      </c>
      <c r="D160" s="10"/>
    </row>
    <row r="161" spans="1:4" x14ac:dyDescent="0.25">
      <c r="A161" s="10"/>
      <c r="B161" s="23"/>
      <c r="C161" s="10"/>
      <c r="D161" s="37"/>
    </row>
    <row r="162" spans="1:4" x14ac:dyDescent="0.25">
      <c r="A162" s="10"/>
      <c r="B162" s="20"/>
      <c r="C162" s="10"/>
      <c r="D162" s="37"/>
    </row>
    <row r="163" spans="1:4" x14ac:dyDescent="0.25">
      <c r="A163" s="10"/>
      <c r="B163" s="25" t="s">
        <v>114</v>
      </c>
      <c r="C163" s="41">
        <f>SUM(C160:C162)</f>
        <v>1.5</v>
      </c>
      <c r="D163" s="42">
        <f>100/42*1.5</f>
        <v>3.5714285714285712</v>
      </c>
    </row>
    <row r="168" spans="1:4" x14ac:dyDescent="0.25">
      <c r="A168" s="1"/>
      <c r="B168" s="1"/>
      <c r="C168" s="1"/>
      <c r="D168" s="1"/>
    </row>
    <row r="169" spans="1:4" ht="17.399999999999999" x14ac:dyDescent="0.3">
      <c r="A169" s="1"/>
      <c r="B169" s="2"/>
      <c r="C169" s="1"/>
      <c r="D169" s="1"/>
    </row>
    <row r="170" spans="1:4" ht="15.6" x14ac:dyDescent="0.3">
      <c r="A170" s="1"/>
      <c r="B170" s="3"/>
      <c r="C170" s="3"/>
      <c r="D170" s="3"/>
    </row>
    <row r="171" spans="1:4" x14ac:dyDescent="0.25">
      <c r="A171" s="4"/>
      <c r="B171" s="5"/>
      <c r="C171" s="1"/>
      <c r="D171" s="1"/>
    </row>
    <row r="172" spans="1:4" x14ac:dyDescent="0.25">
      <c r="A172" s="1"/>
      <c r="B172" s="6"/>
      <c r="C172" s="1"/>
      <c r="D172" s="7"/>
    </row>
    <row r="173" spans="1:4" x14ac:dyDescent="0.25">
      <c r="A173" s="1"/>
      <c r="B173" s="6"/>
      <c r="C173" s="1"/>
      <c r="D173" s="7"/>
    </row>
    <row r="174" spans="1:4" x14ac:dyDescent="0.25">
      <c r="A174" s="1"/>
      <c r="B174" s="4"/>
      <c r="C174" s="4"/>
      <c r="D174" s="8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</sheetData>
  <sheetProtection password="C6B0" sheet="1" objects="1" scenarios="1" selectLockedCells="1"/>
  <mergeCells count="1">
    <mergeCell ref="C4:D4"/>
  </mergeCells>
  <pageMargins left="0.70866141732283472" right="0.70866141732283472" top="0.78740157480314965" bottom="0.78740157480314965" header="0.31496062992125984" footer="0.31496062992125984"/>
  <pageSetup paperSize="8" scale="87" orientation="portrait" r:id="rId1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Aufgaben</vt:lpstr>
    </vt:vector>
  </TitlesOfParts>
  <Company>Dienststellle Volksschulbildung 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Empfehlungen für mögliche Arbeitsbereiche eines Schulsekretariats</dc:title>
  <dc:subject>Schulsekretariat</dc:subject>
  <dc:creator>Brun Angela</dc:creator>
  <cp:lastModifiedBy>Alessandra Bara</cp:lastModifiedBy>
  <cp:lastPrinted>2016-11-03T14:31:20Z</cp:lastPrinted>
  <dcterms:created xsi:type="dcterms:W3CDTF">2016-10-04T06:15:15Z</dcterms:created>
  <dcterms:modified xsi:type="dcterms:W3CDTF">2021-11-18T09:50:31Z</dcterms:modified>
</cp:coreProperties>
</file>